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<sst xmlns="http://schemas.openxmlformats.org/spreadsheetml/2006/main" count="247" uniqueCount="146">
  <si>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</si>
  <si>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</si>
  <si>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</si>
  <si>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</si>
  <si>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</si>
  <si>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</si>
  <si>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</si>
  <si>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</si>
  <si>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</si>
  <si>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</si>
  <si>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</si>
  <si>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</si>
  <si>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</si>
  <si>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</si>
  <si>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</si>
  <si>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</si>
  <si>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</si>
  <si>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</si>
  <si>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</si>
  <si>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</si>
  <si>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</si>
  <si>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</si>
  <si>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</si>
  <si>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</si>
  <si>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</si>
  <si>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</si>
  <si>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</si>
  <si>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</si>
  <si>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</si>
  <si>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</si>
  <si>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</si>
  <si>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</si>
  <si>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</si>
  <si>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</si>
  <si>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</si>
  <si>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</si>
  <si>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</si>
  <si>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</si>
  <si>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</si>
  <si>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</si>
  <si>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</si>
  <si>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</si>
  <si>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</si>
  <si>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</si>
  <si>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</si>
  <si>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</si>
  <si>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</si>
  <si>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</si>
  <si>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</si>
  <si>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</si>
  <si>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</si>
  <si>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</si>
  <si>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</si>
  <si>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</si>
  <si>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</si>
  <si>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</si>
  <si>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</si>
  <si>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</si>
  <si>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</si>
  <si>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</si>
  <si>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</si>
  <si>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</si>
  <si>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</si>
  <si>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</si>
  <si>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</si>
  <si>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</si>
  <si>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</si>
  <si>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</si>
  <si>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</si>
  <si>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</si>
  <si>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</si>
  <si>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</si>
  <si>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</si>
  <si>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</si>
  <si>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</si>
  <si>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</si>
  <si>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</si>
  <si>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</si>
  <si>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</si>
  <si>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</si>
  <si>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</si>
  <si>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</si>
  <si>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</si>
  <si>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</si>
  <si>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</si>
  <si>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</si>
  <si>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</si>
  <si>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</si>
  <si>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</si>
  <si>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</si>
  <si>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</si>
  <si>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</si>
  <si>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</si>
  <si>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</si>
  <si>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</si>
  <si>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</si>
  <si>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</si>
  <si>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</si>
  <si>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</si>
  <si>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</si>
  <si>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</si>
  <si>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</si>
  <si>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</si>
  <si>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</si>
  <si>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</si>
  <si>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</si>
  <si>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</si>
  <si>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</si>
  <si>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</si>
  <si>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</si>
  <si>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</si>
  <si>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</si>
  <si>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</si>
  <si>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</si>
  <si>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</si>
  <si>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</si>
  <si>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</si>
  <si>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</si>
  <si>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</si>
  <si>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</si>
  <si>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</si>
  <si>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</si>
  <si>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</si>
  <si>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</si>
  <si>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</si>
  <si>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</si>
  <si>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</si>
  <si>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</si>
  <si>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</si>
  <si>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</si>
  <si>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</si>
  <si>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</si>
  <si>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</si>
  <si>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</si>
  <si>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</si>
  <si>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</si>
  <si>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</si>
  <si>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</si>
  <si>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</si>
  <si>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</si>
  <si>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</si>
  <si>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Residents and Constituents</t>
  </si>
  <si>
    <t>Fuente Osmeña Boulevard, Cebu City</t>
  </si>
  <si>
    <t>DECEMBER, 2019</t>
  </si>
  <si>
    <t>JANUARY 15, 2019</t>
  </si>
  <si>
    <t>The Rc Mtero Bogo Giving Bundles of Joy to the Engineer Support Battalion. 53EBDE, 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</si>
</sst>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13" zoomScale="110" zoomScaleNormal="200" zoomScalePageLayoutView="110" workbookViewId="0">
      <selection activeCell="L25" sqref="L25:M25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 t="s">
        <v>143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144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43811</v>
      </c>
      <c r="C11" s="149"/>
      <c r="D11" s="155">
        <v>30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140</v>
      </c>
    </row>
    <row r="12" spans="1:16" s="36" customFormat="1" ht="12" customHeight="1" thickTop="1" thickBot="1">
      <c r="A12" s="84"/>
      <c r="B12" s="80"/>
      <c r="C12" s="81"/>
      <c r="D12" s="91"/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/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43811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30</v>
      </c>
      <c r="M19" s="77"/>
      <c r="N19" s="78"/>
      <c r="O19" s="79"/>
      <c r="P19" s="45" t="s">
        <v>142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33</v>
      </c>
      <c r="J31" s="104" t="s">
        <v>7</v>
      </c>
      <c r="K31" s="105"/>
      <c r="L31" s="105"/>
      <c r="M31" s="105"/>
      <c r="N31" s="105"/>
      <c r="O31" s="105"/>
      <c r="P31" s="3">
        <v>0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>
        <v>0</v>
      </c>
      <c r="J32" s="106" t="s">
        <v>18</v>
      </c>
      <c r="K32" s="107"/>
      <c r="L32" s="107"/>
      <c r="M32" s="107"/>
      <c r="N32" s="107"/>
      <c r="O32" s="107"/>
      <c r="P32" s="5">
        <v>0</v>
      </c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>
        <v>0</v>
      </c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33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VICENTE URSAL</v>
      </c>
      <c r="B52" s="141"/>
      <c r="C52" s="142"/>
      <c r="D52" s="142"/>
      <c r="E52" s="142"/>
      <c r="F52" s="142"/>
      <c r="G52" s="142" t="str">
        <f>I6</f>
        <v>JOSELITO YURAG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A28" zoomScale="110" zoomScaleNormal="200" zoomScalePageLayoutView="110" workbookViewId="0">
      <selection activeCell="L11" sqref="L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METRO BOGO</v>
      </c>
      <c r="B3" s="200"/>
      <c r="C3" s="200"/>
      <c r="D3" s="200"/>
      <c r="E3" s="200"/>
      <c r="F3" s="200" t="str">
        <f>'Summary of Activities'!I6</f>
        <v>JOSELITO YURAG</v>
      </c>
      <c r="G3" s="200"/>
      <c r="H3" s="200"/>
      <c r="I3" s="200"/>
      <c r="J3" s="200"/>
      <c r="K3" s="200"/>
      <c r="L3" s="200" t="str">
        <f>'Summary of Activities'!N6</f>
        <v>VICENTE URSAL</v>
      </c>
      <c r="M3" s="200"/>
      <c r="N3" s="200"/>
      <c r="O3" s="200"/>
      <c r="P3" s="200"/>
      <c r="Q3" s="200"/>
      <c r="R3" s="200" t="str">
        <f>'Summary of Activities'!H6</f>
        <v>1-C</v>
      </c>
      <c r="S3" s="200"/>
      <c r="T3" s="203" t="str">
        <f>'Summary of Activities'!K2</f>
        <v>DECEMBER, 2019</v>
      </c>
      <c r="U3" s="200"/>
      <c r="V3" s="200"/>
      <c r="W3" s="204" t="str">
        <f>'Summary of Activities'!O8</f>
        <v>JANUARY 15, 2019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43811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>
        <v>60</v>
      </c>
      <c r="J6" s="49">
        <v>5</v>
      </c>
      <c r="K6" s="50">
        <v>7000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145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141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60</v>
      </c>
      <c r="G49" s="218"/>
      <c r="H49" s="217">
        <f>J6+J11+J16+J21+J26+J31+J36+J41</f>
        <v>5</v>
      </c>
      <c r="I49" s="218"/>
      <c r="J49" s="238">
        <f>K6+K11+K16+K21+K26+K31+K36+K41</f>
        <v>7000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60</v>
      </c>
      <c r="G54" s="230"/>
      <c r="H54" s="229">
        <f>SUM(H47:I52)</f>
        <v>5</v>
      </c>
      <c r="I54" s="230"/>
      <c r="J54" s="226">
        <f>SUM(J47:L52)</f>
        <v>7000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2020-02-11T06:50:47Z</dcterms:modified>
</cp:coreProperties>
</file>